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ropbox\FMFP\.REI\1.REQUETE INDIV (RIE) Formation à distance  - FMFP - AVRIL 2024\"/>
    </mc:Choice>
  </mc:AlternateContent>
  <xr:revisionPtr revIDLastSave="0" documentId="13_ncr:1_{E11052CE-0DD3-4CD3-ABF6-C0C633877E71}" xr6:coauthVersionLast="47" xr6:coauthVersionMax="47" xr10:uidLastSave="{00000000-0000-0000-0000-000000000000}"/>
  <bookViews>
    <workbookView xWindow="-20520" yWindow="1620" windowWidth="20640" windowHeight="11040" tabRatio="724" xr2:uid="{00000000-000D-0000-FFFF-FFFF00000000}"/>
  </bookViews>
  <sheets>
    <sheet name="RÉPARTITION DES BÉNÉFICIAIRES" sheetId="17" r:id="rId1"/>
    <sheet name="BUDGET DETAILLÉ" sheetId="5" r:id="rId2"/>
    <sheet name="RECAPITULATIF DU BUDGET" sheetId="16" r:id="rId3"/>
  </sheets>
  <definedNames>
    <definedName name="TitreColonne1" localSheetId="0">#REF!</definedName>
    <definedName name="TitreColonne1">#REF!</definedName>
    <definedName name="_xlnm.Print_Area" localSheetId="1">'BUDGET DETAILLÉ'!$A$1:$I$32</definedName>
    <definedName name="_xlnm.Print_Area" localSheetId="0">'RÉPARTITION DES BÉNÉFICIAIRES'!$B$1:$U$33</definedName>
    <definedName name="ZonteTitreLigne1..D4" localSheetId="0">#REF!</definedName>
    <definedName name="ZonteTitreLigne1..D4">#REF!</definedName>
    <definedName name="ZonteTitreLigne2..D11" localSheetId="0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5" l="1"/>
  <c r="C31" i="17" l="1"/>
  <c r="C8" i="17" s="1"/>
  <c r="N8" i="17" l="1"/>
  <c r="O8" i="17"/>
  <c r="N9" i="17"/>
  <c r="O9" i="17"/>
  <c r="N10" i="17"/>
  <c r="O10" i="17"/>
  <c r="N11" i="17"/>
  <c r="O11" i="17"/>
  <c r="N12" i="17"/>
  <c r="O12" i="17"/>
  <c r="N13" i="17"/>
  <c r="O13" i="17"/>
  <c r="N14" i="17"/>
  <c r="O14" i="17"/>
  <c r="N15" i="17"/>
  <c r="O15" i="17"/>
  <c r="N16" i="17"/>
  <c r="O16" i="17"/>
  <c r="N22" i="17"/>
  <c r="O22" i="17"/>
  <c r="N23" i="17"/>
  <c r="O23" i="17"/>
  <c r="N24" i="17"/>
  <c r="O24" i="17"/>
  <c r="N25" i="17"/>
  <c r="O25" i="17"/>
  <c r="N26" i="17"/>
  <c r="O26" i="17"/>
  <c r="N27" i="17"/>
  <c r="O27" i="17"/>
  <c r="N28" i="17"/>
  <c r="O28" i="17"/>
  <c r="N29" i="17"/>
  <c r="O29" i="17"/>
  <c r="N30" i="17"/>
  <c r="R28" i="17" s="1"/>
  <c r="O30" i="17"/>
  <c r="D31" i="17"/>
  <c r="F31" i="17"/>
  <c r="H31" i="17"/>
  <c r="J31" i="17"/>
  <c r="L31" i="17"/>
  <c r="P31" i="17"/>
  <c r="Q31" i="17"/>
  <c r="T31" i="17"/>
  <c r="R22" i="17" l="1"/>
  <c r="S25" i="17"/>
  <c r="S28" i="17"/>
  <c r="O31" i="17"/>
  <c r="R8" i="17"/>
  <c r="S8" i="17"/>
  <c r="R25" i="17"/>
  <c r="S22" i="17"/>
  <c r="N31" i="17"/>
  <c r="R31" i="17" l="1"/>
  <c r="B11" i="16"/>
  <c r="B10" i="16"/>
  <c r="B9" i="16"/>
  <c r="E8" i="5" l="1"/>
  <c r="I8" i="5" l="1"/>
  <c r="E23" i="5" l="1"/>
  <c r="I23" i="5" s="1"/>
  <c r="E22" i="5"/>
  <c r="I22" i="5" s="1"/>
  <c r="E19" i="5"/>
  <c r="I19" i="5" s="1"/>
  <c r="E18" i="5"/>
  <c r="I18" i="5" s="1"/>
  <c r="E17" i="5"/>
  <c r="I17" i="5" s="1"/>
  <c r="E12" i="5"/>
  <c r="I12" i="5" s="1"/>
  <c r="E13" i="5"/>
  <c r="I13" i="5" s="1"/>
  <c r="E14" i="5"/>
  <c r="I14" i="5" s="1"/>
  <c r="E11" i="5"/>
  <c r="I9" i="5" l="1"/>
  <c r="E15" i="5"/>
  <c r="E5" i="16" s="1"/>
  <c r="E9" i="5"/>
  <c r="E4" i="16" s="1"/>
  <c r="I11" i="5"/>
  <c r="H20" i="5" l="1"/>
  <c r="I24" i="5"/>
  <c r="H24" i="5" l="1"/>
  <c r="G24" i="5"/>
  <c r="I20" i="5"/>
  <c r="G20" i="5"/>
  <c r="E20" i="5"/>
  <c r="E6" i="16" s="1"/>
  <c r="H15" i="5"/>
  <c r="G15" i="5"/>
  <c r="H9" i="5"/>
  <c r="G9" i="5"/>
  <c r="G25" i="5" l="1"/>
  <c r="E9" i="16" s="1"/>
  <c r="H25" i="5"/>
  <c r="E10" i="16" s="1"/>
  <c r="E24" i="5"/>
  <c r="E7" i="16" s="1"/>
  <c r="I15" i="5"/>
  <c r="I25" i="5" s="1"/>
  <c r="E13" i="16" s="1"/>
  <c r="E14" i="16" s="1"/>
  <c r="E8" i="16" l="1"/>
  <c r="E11" i="16" l="1"/>
</calcChain>
</file>

<file path=xl/sharedStrings.xml><?xml version="1.0" encoding="utf-8"?>
<sst xmlns="http://schemas.openxmlformats.org/spreadsheetml/2006/main" count="120" uniqueCount="74">
  <si>
    <t>Coût total</t>
  </si>
  <si>
    <t>Désignation</t>
  </si>
  <si>
    <t>Qté</t>
  </si>
  <si>
    <t>Prix Unit.</t>
  </si>
  <si>
    <t>S.Total 1</t>
  </si>
  <si>
    <t>S.Total 2</t>
  </si>
  <si>
    <t>S.Total 3</t>
  </si>
  <si>
    <t>S.Total 4</t>
  </si>
  <si>
    <t>RECAPITULATIF DU BUDGET</t>
  </si>
  <si>
    <t>BUDGET DETAILLE</t>
  </si>
  <si>
    <t>à préciser</t>
  </si>
  <si>
    <t>nb</t>
  </si>
  <si>
    <t>nuitée</t>
  </si>
  <si>
    <t>Coût pédagogique</t>
  </si>
  <si>
    <t>Justification / Observations</t>
  </si>
  <si>
    <t xml:space="preserve">Autres </t>
  </si>
  <si>
    <t xml:space="preserve">Coût des prestations de formation </t>
  </si>
  <si>
    <t>Frais pédagogiques</t>
  </si>
  <si>
    <t>Accommodations des participants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</si>
  <si>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</si>
  <si>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</si>
  <si>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</si>
  <si>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</si>
  <si>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</si>
  <si>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(**) Rajouter des lignes si nécessaire</t>
  </si>
  <si>
    <t>TOTAL*
(Ar)</t>
  </si>
  <si>
    <t>(Insérer ici toute justification utile concernant la compréhension des montants)</t>
  </si>
  <si>
    <t>Coût total de la prestation (4)</t>
  </si>
  <si>
    <r>
      <t>Accomodation des bénéficiaires (</t>
    </r>
    <r>
      <rPr>
        <b/>
        <sz val="10"/>
        <color rgb="FFFF0000"/>
        <rFont val="Century Gothic"/>
        <family val="2"/>
      </rPr>
      <t>ne dépassant pas 1/3 du coût total</t>
    </r>
    <r>
      <rPr>
        <b/>
        <sz val="10"/>
        <color theme="1"/>
        <rFont val="Century Gothic"/>
        <family val="2"/>
      </rPr>
      <t>)</t>
    </r>
  </si>
  <si>
    <t>(1) Hors cotisation mais contribution propre de l'entreprise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</si>
  <si>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 l'entreprise en dehors du droit de tirage</t>
    </r>
  </si>
  <si>
    <t xml:space="preserve">(3) Part demandée au FMFP - dans les limites du droit de tirage </t>
  </si>
  <si>
    <t>(3) Part demandée au FMFP - dans les limites du droit de tirage de l'entreprise</t>
  </si>
  <si>
    <t xml:space="preserve">(4) Les prestations concernent tous travaux d'ingénierie de formation; mais également la préparation, la conduite et l'évaluation d'une formation. Elles peuvent également porter sur des accompagnements, du coaching, </t>
  </si>
  <si>
    <t>du mentorat, de l'assistance pédagogique et technique avec des objectifs et un processus d'apprentissage clair. Enfin, elles peuvent porter sur l'élaboration des plateformes de formation à distance (mooc, etc.)</t>
  </si>
  <si>
    <t>Restauration 
(uniquement lorsque la formation se trouve en dehors du lieu de résidence des participants)</t>
  </si>
  <si>
    <t>Frais de déplacement 
(uniquement lorsque la formation se trouve en dehors de la région d'exercice des participants)</t>
  </si>
  <si>
    <t>Hébergement
(uniquement lorsque la formation se trouve en dehors du lieu de résidence des participants)</t>
  </si>
  <si>
    <t>*** Si vous avez des difficultés concernant le remplissage de ces tableaux, merci de contacter le Département Formation et Insertion du FMFP qui vous accompagnera dans cette démarche (020 22 538 86)</t>
  </si>
  <si>
    <t xml:space="preserve">TOTAL </t>
  </si>
  <si>
    <t>F</t>
  </si>
  <si>
    <t>H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</si>
  <si>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</si>
  <si>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</si>
  <si>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</si>
  <si>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t>TOTAL FPC</t>
  </si>
  <si>
    <t>AUTRES</t>
  </si>
  <si>
    <t>OUVRIERS PROFESSIONNELS</t>
  </si>
  <si>
    <t>OUVRIERS SPECIALISÉS</t>
  </si>
  <si>
    <t>CADRES INTERMEDIAIRES</t>
  </si>
  <si>
    <t>CADRES SUPÉRIEURS</t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</si>
  <si>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</si>
  <si>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</si>
  <si>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RÉPARTITION DES BÉNÉFICIAIRES DANS LE CADRE DU PROJET DE FORMATION</t>
  </si>
  <si>
    <t>SOUS-MODULES</t>
  </si>
  <si>
    <t>INTITULÉ DU PROJET</t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</si>
  <si>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> : Gestion d'équipe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</si>
  <si>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> : Reporting &amp; KPIs</t>
    </r>
  </si>
  <si>
    <r>
      <rPr>
        <b/>
        <u/>
        <sz val="12"/>
        <color rgb="FF000000"/>
        <rFont val="Century Gothic"/>
        <family val="2"/>
      </rPr>
      <t>Exemple</t>
    </r>
    <r>
      <rPr>
        <b/>
        <sz val="12"/>
        <color rgb="FF000000"/>
        <rFont val="Century Gothic"/>
        <family val="2"/>
      </rPr>
      <t> : Stratégie opérationnelle</t>
    </r>
  </si>
  <si>
    <t>Management opérationnel</t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</si>
  <si>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le premier tableau 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le calcul du ratio par bénéficiaire</t>
    </r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</si>
  <si>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si les participants sont différents sur CHAQUE SOUS-MODULE</t>
    </r>
    <r>
      <rPr>
        <sz val="14"/>
        <color theme="1"/>
        <rFont val="Century Gothic"/>
        <family val="2"/>
      </rPr>
      <t>, même si la même personne participe à plusieurs modules (facultatif)</t>
    </r>
  </si>
  <si>
    <t>FORFAIT</t>
  </si>
  <si>
    <r>
      <t xml:space="preserve">Unité
</t>
    </r>
    <r>
      <rPr>
        <b/>
        <sz val="10"/>
        <color rgb="FFFF0000"/>
        <rFont val="Century Gothic"/>
        <family val="2"/>
      </rPr>
      <t>(à préciser)</t>
    </r>
  </si>
  <si>
    <t>RATIO PAR HEURE</t>
  </si>
  <si>
    <r>
      <t xml:space="preserve">RATIO PAR BÉNÉFICIAIRE </t>
    </r>
    <r>
      <rPr>
        <b/>
        <i/>
        <sz val="10"/>
        <color theme="1"/>
        <rFont val="Century Gothic"/>
        <family val="2"/>
      </rPr>
      <t>(INDICATIF)</t>
    </r>
  </si>
  <si>
    <r>
      <t xml:space="preserve">DUREE EN HEURE
</t>
    </r>
    <r>
      <rPr>
        <b/>
        <sz val="12"/>
        <color rgb="FFFF0000"/>
        <rFont val="Century Gothic"/>
        <family val="2"/>
      </rPr>
      <t>OBLIGATOIRE</t>
    </r>
  </si>
  <si>
    <t>DUREE TOTAL EN HEURE DU PROJET</t>
  </si>
  <si>
    <t>Frais d'abonnement/inscription au site web/plateforme en ligne  ) par personne</t>
  </si>
  <si>
    <t xml:space="preserve">Connexion internet </t>
  </si>
  <si>
    <t xml:space="preserve">Coût téléphonique </t>
  </si>
  <si>
    <t xml:space="preserve">Frais d'envoi physique de documents  </t>
  </si>
  <si>
    <t xml:space="preserve">Fournitures et supports </t>
  </si>
  <si>
    <t>CAS D'UNE FORMATION A DISTANCE EXCLUSIVE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</si>
</sst>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59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0"/>
      <name val="Helvetica"/>
    </font>
    <font>
      <b/>
      <sz val="14"/>
      <color theme="0"/>
      <name val="Helvetica"/>
    </font>
    <font>
      <b/>
      <sz val="14"/>
      <color theme="1"/>
      <name val="Helvetica"/>
      <family val="2"/>
    </font>
    <font>
      <b/>
      <i/>
      <sz val="10"/>
      <color theme="1"/>
      <name val="Helvetica"/>
    </font>
    <font>
      <b/>
      <sz val="10"/>
      <color theme="1"/>
      <name val="Helvetica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i/>
      <sz val="10"/>
      <color theme="1"/>
      <name val="Helvetica"/>
      <family val="2"/>
    </font>
    <font>
      <i/>
      <sz val="12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i/>
      <sz val="10"/>
      <color theme="2" tint="-0.499984740745262"/>
      <name val="Century Gothic"/>
      <family val="2"/>
    </font>
    <font>
      <i/>
      <sz val="14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u/>
      <sz val="12"/>
      <color rgb="FF000000"/>
      <name val="Century Gothic"/>
      <family val="2"/>
    </font>
    <font>
      <b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color theme="4"/>
      <name val="Century Gothic"/>
      <family val="2"/>
    </font>
    <font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b/>
      <u/>
      <sz val="14"/>
      <color rgb="FFFF0000"/>
      <name val="Century Gothic"/>
      <family val="2"/>
    </font>
    <font>
      <b/>
      <sz val="16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8" fillId="0" borderId="0">
      <alignment vertical="center" wrapText="1"/>
    </xf>
    <xf numFmtId="0" fontId="29" fillId="0" borderId="4" applyNumberFormat="0" applyFill="0" applyProtection="0">
      <alignment vertical="center"/>
    </xf>
    <xf numFmtId="7" fontId="30" fillId="0" borderId="0" applyFont="0" applyFill="0" applyBorder="0" applyAlignment="0" applyProtection="0"/>
    <xf numFmtId="0" fontId="31" fillId="0" borderId="0" applyNumberFormat="0" applyFill="0" applyProtection="0">
      <alignment horizontal="right" vertical="center"/>
    </xf>
    <xf numFmtId="0" fontId="32" fillId="0" borderId="0" applyNumberFormat="0" applyFill="0" applyBorder="0" applyProtection="0"/>
    <xf numFmtId="10" fontId="33" fillId="0" borderId="0" applyFont="0" applyFill="0" applyBorder="0" applyAlignment="0" applyProtection="0"/>
    <xf numFmtId="0" fontId="34" fillId="9" borderId="4" applyNumberFormat="0" applyAlignment="0" applyProtection="0"/>
    <xf numFmtId="0" fontId="35" fillId="0" borderId="0" applyNumberFormat="0" applyProtection="0">
      <alignment vertical="center" wrapText="1"/>
    </xf>
    <xf numFmtId="0" fontId="5" fillId="0" borderId="0"/>
    <xf numFmtId="0" fontId="2" fillId="0" borderId="0"/>
  </cellStyleXfs>
  <cellXfs count="141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3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0" fillId="7" borderId="0" xfId="0" applyFill="1"/>
    <xf numFmtId="0" fontId="21" fillId="7" borderId="0" xfId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wrapText="1"/>
    </xf>
    <xf numFmtId="0" fontId="23" fillId="7" borderId="0" xfId="0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 vertical="center"/>
    </xf>
    <xf numFmtId="165" fontId="25" fillId="7" borderId="1" xfId="100" applyNumberFormat="1" applyFont="1" applyFill="1" applyBorder="1" applyAlignment="1">
      <alignment horizontal="center" vertical="center"/>
    </xf>
    <xf numFmtId="165" fontId="25" fillId="7" borderId="2" xfId="100" applyNumberFormat="1" applyFont="1" applyFill="1" applyBorder="1" applyAlignment="1">
      <alignment horizontal="center" vertical="center"/>
    </xf>
    <xf numFmtId="165" fontId="27" fillId="7" borderId="2" xfId="10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vertical="center" wrapText="1"/>
      <protection locked="0"/>
    </xf>
    <xf numFmtId="0" fontId="10" fillId="5" borderId="2" xfId="0" applyFont="1" applyFill="1" applyBorder="1" applyAlignment="1" applyProtection="1">
      <alignment vertical="center" wrapText="1"/>
      <protection locked="0"/>
    </xf>
    <xf numFmtId="3" fontId="10" fillId="5" borderId="2" xfId="0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65" fontId="10" fillId="0" borderId="2" xfId="10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5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165" fontId="10" fillId="5" borderId="2" xfId="100" applyNumberFormat="1" applyFont="1" applyFill="1" applyBorder="1" applyAlignment="1" applyProtection="1">
      <alignment vertical="center" wrapText="1"/>
      <protection locked="0"/>
    </xf>
    <xf numFmtId="165" fontId="11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65" fontId="15" fillId="0" borderId="2" xfId="100" applyNumberFormat="1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5" fontId="16" fillId="3" borderId="2" xfId="100" applyNumberFormat="1" applyFont="1" applyFill="1" applyBorder="1" applyAlignment="1" applyProtection="1">
      <alignment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165" fontId="18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8" fillId="3" borderId="2" xfId="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2" xfId="0" applyFont="1" applyFill="1" applyBorder="1" applyAlignment="1" applyProtection="1">
      <alignment horizontal="right" vertical="center" wrapText="1"/>
      <protection locked="0"/>
    </xf>
    <xf numFmtId="3" fontId="15" fillId="0" borderId="2" xfId="0" applyNumberFormat="1" applyFont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8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3" fontId="3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110" applyProtection="1">
      <protection locked="0"/>
    </xf>
    <xf numFmtId="0" fontId="40" fillId="0" borderId="0" xfId="110" applyFont="1" applyProtection="1">
      <protection locked="0"/>
    </xf>
    <xf numFmtId="166" fontId="41" fillId="6" borderId="5" xfId="0" applyNumberFormat="1" applyFont="1" applyFill="1" applyBorder="1" applyAlignment="1">
      <alignment horizontal="center" vertical="center" wrapText="1"/>
    </xf>
    <xf numFmtId="166" fontId="41" fillId="11" borderId="5" xfId="0" applyNumberFormat="1" applyFont="1" applyFill="1" applyBorder="1" applyAlignment="1">
      <alignment horizontal="center" vertical="center" wrapText="1"/>
    </xf>
    <xf numFmtId="0" fontId="41" fillId="6" borderId="5" xfId="0" applyFont="1" applyFill="1" applyBorder="1" applyAlignment="1" applyProtection="1">
      <alignment horizontal="center" vertical="center" wrapText="1"/>
      <protection locked="0"/>
    </xf>
    <xf numFmtId="166" fontId="44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45" fillId="0" borderId="7" xfId="0" applyNumberFormat="1" applyFont="1" applyBorder="1" applyAlignment="1">
      <alignment horizontal="center" vertical="center" wrapText="1"/>
    </xf>
    <xf numFmtId="166" fontId="44" fillId="0" borderId="6" xfId="0" applyNumberFormat="1" applyFont="1" applyBorder="1" applyAlignment="1" applyProtection="1">
      <alignment horizontal="center" vertical="center" wrapText="1"/>
      <protection locked="0"/>
    </xf>
    <xf numFmtId="166" fontId="44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2" xfId="0" applyNumberFormat="1" applyFont="1" applyBorder="1" applyAlignment="1" applyProtection="1">
      <alignment horizontal="center" vertical="center" wrapText="1"/>
      <protection locked="0"/>
    </xf>
    <xf numFmtId="166" fontId="44" fillId="6" borderId="7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7" xfId="0" applyNumberFormat="1" applyFont="1" applyBorder="1" applyAlignment="1" applyProtection="1">
      <alignment horizontal="center" vertical="center" wrapText="1"/>
      <protection locked="0"/>
    </xf>
    <xf numFmtId="0" fontId="47" fillId="10" borderId="9" xfId="0" applyFont="1" applyFill="1" applyBorder="1" applyAlignment="1" applyProtection="1">
      <alignment horizontal="center" vertical="center" wrapText="1"/>
      <protection locked="0"/>
    </xf>
    <xf numFmtId="0" fontId="47" fillId="10" borderId="10" xfId="0" applyFont="1" applyFill="1" applyBorder="1" applyAlignment="1" applyProtection="1">
      <alignment horizontal="center" vertical="center" wrapText="1"/>
      <protection locked="0"/>
    </xf>
    <xf numFmtId="0" fontId="47" fillId="8" borderId="10" xfId="0" applyFont="1" applyFill="1" applyBorder="1" applyAlignment="1" applyProtection="1">
      <alignment horizontal="center" vertical="center" wrapText="1"/>
      <protection locked="0"/>
    </xf>
    <xf numFmtId="0" fontId="47" fillId="8" borderId="9" xfId="0" applyFont="1" applyFill="1" applyBorder="1" applyAlignment="1" applyProtection="1">
      <alignment horizontal="center" vertical="center" wrapText="1"/>
      <protection locked="0"/>
    </xf>
    <xf numFmtId="0" fontId="47" fillId="13" borderId="10" xfId="0" applyFont="1" applyFill="1" applyBorder="1" applyAlignment="1" applyProtection="1">
      <alignment horizontal="center" vertical="center" wrapText="1"/>
      <protection locked="0"/>
    </xf>
    <xf numFmtId="0" fontId="47" fillId="13" borderId="9" xfId="0" applyFont="1" applyFill="1" applyBorder="1" applyAlignment="1" applyProtection="1">
      <alignment horizontal="center" vertical="center" wrapText="1"/>
      <protection locked="0"/>
    </xf>
    <xf numFmtId="0" fontId="47" fillId="12" borderId="10" xfId="0" applyFont="1" applyFill="1" applyBorder="1" applyAlignment="1" applyProtection="1">
      <alignment horizontal="center" vertical="center" wrapText="1"/>
      <protection locked="0"/>
    </xf>
    <xf numFmtId="0" fontId="47" fillId="1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6" fontId="44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vertical="center"/>
      <protection locked="0"/>
    </xf>
    <xf numFmtId="0" fontId="45" fillId="0" borderId="16" xfId="0" applyFont="1" applyBorder="1" applyAlignment="1" applyProtection="1">
      <alignment horizontal="center" vertical="center" wrapText="1"/>
      <protection locked="0"/>
    </xf>
    <xf numFmtId="0" fontId="45" fillId="0" borderId="15" xfId="0" applyFont="1" applyBorder="1" applyAlignment="1" applyProtection="1">
      <alignment horizontal="center" vertical="center" wrapText="1"/>
      <protection locked="0"/>
    </xf>
    <xf numFmtId="0" fontId="45" fillId="0" borderId="7" xfId="0" applyFont="1" applyBorder="1" applyAlignment="1" applyProtection="1">
      <alignment horizontal="center" vertical="center" wrapText="1"/>
      <protection locked="0"/>
    </xf>
    <xf numFmtId="0" fontId="44" fillId="0" borderId="16" xfId="0" applyFont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 applyProtection="1">
      <alignment horizontal="center" vertical="center" wrapText="1"/>
      <protection locked="0"/>
    </xf>
    <xf numFmtId="0" fontId="44" fillId="0" borderId="7" xfId="0" applyFont="1" applyBorder="1" applyAlignment="1" applyProtection="1">
      <alignment horizontal="center" vertical="center" wrapText="1"/>
      <protection locked="0"/>
    </xf>
    <xf numFmtId="0" fontId="47" fillId="12" borderId="12" xfId="101" applyFont="1" applyFill="1" applyBorder="1" applyAlignment="1" applyProtection="1">
      <alignment horizontal="center" vertical="center" wrapText="1"/>
      <protection locked="0"/>
    </xf>
    <xf numFmtId="0" fontId="47" fillId="12" borderId="10" xfId="101" applyFont="1" applyFill="1" applyBorder="1" applyAlignment="1" applyProtection="1">
      <alignment horizontal="center" vertical="center" wrapText="1"/>
      <protection locked="0"/>
    </xf>
    <xf numFmtId="0" fontId="47" fillId="12" borderId="11" xfId="101" applyFont="1" applyFill="1" applyBorder="1" applyAlignment="1" applyProtection="1">
      <alignment horizontal="center" vertical="center" wrapText="1"/>
      <protection locked="0"/>
    </xf>
    <xf numFmtId="0" fontId="47" fillId="12" borderId="8" xfId="101" applyFont="1" applyFill="1" applyBorder="1" applyAlignment="1" applyProtection="1">
      <alignment horizontal="center" vertical="center" wrapText="1"/>
      <protection locked="0"/>
    </xf>
    <xf numFmtId="0" fontId="47" fillId="12" borderId="14" xfId="101" applyFont="1" applyFill="1" applyBorder="1" applyAlignment="1" applyProtection="1">
      <alignment horizontal="center" vertical="center" wrapText="1"/>
      <protection locked="0"/>
    </xf>
    <xf numFmtId="0" fontId="47" fillId="12" borderId="13" xfId="101" applyFont="1" applyFill="1" applyBorder="1" applyAlignment="1" applyProtection="1">
      <alignment horizontal="center" vertical="center" wrapText="1"/>
      <protection locked="0"/>
    </xf>
    <xf numFmtId="166" fontId="42" fillId="10" borderId="5" xfId="0" applyNumberFormat="1" applyFont="1" applyFill="1" applyBorder="1" applyAlignment="1">
      <alignment horizontal="center" vertical="center" wrapText="1"/>
    </xf>
    <xf numFmtId="166" fontId="45" fillId="0" borderId="7" xfId="0" applyNumberFormat="1" applyFont="1" applyBorder="1" applyAlignment="1">
      <alignment horizontal="center" vertical="center" wrapText="1"/>
    </xf>
    <xf numFmtId="166" fontId="45" fillId="0" borderId="2" xfId="0" applyNumberFormat="1" applyFont="1" applyBorder="1" applyAlignment="1">
      <alignment horizontal="center" vertical="center" wrapText="1"/>
    </xf>
    <xf numFmtId="166" fontId="44" fillId="0" borderId="7" xfId="0" applyNumberFormat="1" applyFont="1" applyBorder="1" applyAlignment="1" applyProtection="1">
      <alignment horizontal="center" vertical="center" wrapText="1"/>
      <protection locked="0"/>
    </xf>
    <xf numFmtId="166" fontId="44" fillId="0" borderId="2" xfId="0" applyNumberFormat="1" applyFont="1" applyBorder="1" applyAlignment="1" applyProtection="1">
      <alignment horizontal="center" vertical="center" wrapText="1"/>
      <protection locked="0"/>
    </xf>
    <xf numFmtId="166" fontId="45" fillId="0" borderId="6" xfId="0" applyNumberFormat="1" applyFont="1" applyBorder="1" applyAlignment="1">
      <alignment horizontal="center" vertical="center" wrapText="1"/>
    </xf>
    <xf numFmtId="166" fontId="44" fillId="0" borderId="6" xfId="0" applyNumberFormat="1" applyFont="1" applyBorder="1" applyAlignment="1" applyProtection="1">
      <alignment horizontal="center" vertical="center" wrapText="1"/>
      <protection locked="0"/>
    </xf>
    <xf numFmtId="0" fontId="45" fillId="0" borderId="17" xfId="0" applyFont="1" applyBorder="1" applyAlignment="1" applyProtection="1">
      <alignment horizontal="center" vertical="center" wrapText="1"/>
      <protection locked="0"/>
    </xf>
    <xf numFmtId="0" fontId="45" fillId="0" borderId="18" xfId="0" applyFont="1" applyBorder="1" applyAlignment="1" applyProtection="1">
      <alignment horizontal="center" vertical="center" wrapText="1"/>
      <protection locked="0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center" vertical="center" wrapText="1"/>
      <protection locked="0"/>
    </xf>
    <xf numFmtId="166" fontId="41" fillId="6" borderId="5" xfId="0" applyNumberFormat="1" applyFont="1" applyFill="1" applyBorder="1" applyAlignment="1">
      <alignment horizontal="center" vertical="center" wrapText="1"/>
    </xf>
    <xf numFmtId="166" fontId="43" fillId="8" borderId="5" xfId="0" applyNumberFormat="1" applyFont="1" applyFill="1" applyBorder="1" applyAlignment="1">
      <alignment horizontal="center" vertical="center" wrapText="1"/>
    </xf>
    <xf numFmtId="0" fontId="47" fillId="10" borderId="12" xfId="101" applyFont="1" applyFill="1" applyBorder="1" applyAlignment="1" applyProtection="1">
      <alignment horizontal="center" vertical="center" wrapText="1"/>
      <protection locked="0"/>
    </xf>
    <xf numFmtId="0" fontId="47" fillId="10" borderId="10" xfId="101" applyFont="1" applyFill="1" applyBorder="1" applyAlignment="1" applyProtection="1">
      <alignment horizontal="center" vertical="center" wrapText="1"/>
      <protection locked="0"/>
    </xf>
    <xf numFmtId="0" fontId="47" fillId="13" borderId="14" xfId="101" applyFont="1" applyFill="1" applyBorder="1" applyAlignment="1" applyProtection="1">
      <alignment horizontal="center" vertical="center" wrapText="1"/>
      <protection locked="0"/>
    </xf>
    <xf numFmtId="0" fontId="47" fillId="8" borderId="12" xfId="101" applyFont="1" applyFill="1" applyBorder="1" applyAlignment="1" applyProtection="1">
      <alignment horizontal="center" vertical="center" wrapText="1"/>
      <protection locked="0"/>
    </xf>
    <xf numFmtId="0" fontId="47" fillId="8" borderId="13" xfId="101" applyFont="1" applyFill="1" applyBorder="1" applyAlignment="1" applyProtection="1">
      <alignment horizontal="center" vertical="center" wrapText="1"/>
      <protection locked="0"/>
    </xf>
    <xf numFmtId="166" fontId="44" fillId="0" borderId="16" xfId="0" applyNumberFormat="1" applyFont="1" applyBorder="1" applyAlignment="1" applyProtection="1">
      <alignment horizontal="center" vertical="center" wrapText="1"/>
      <protection locked="0"/>
    </xf>
    <xf numFmtId="166" fontId="44" fillId="0" borderId="15" xfId="0" applyNumberFormat="1" applyFont="1" applyBorder="1" applyAlignment="1" applyProtection="1">
      <alignment horizontal="center" vertical="center" wrapText="1"/>
      <protection locked="0"/>
    </xf>
    <xf numFmtId="166" fontId="45" fillId="0" borderId="16" xfId="0" applyNumberFormat="1" applyFont="1" applyBorder="1" applyAlignment="1">
      <alignment horizontal="center" vertical="center" wrapText="1"/>
    </xf>
    <xf numFmtId="166" fontId="45" fillId="0" borderId="15" xfId="0" applyNumberFormat="1" applyFont="1" applyBorder="1" applyAlignment="1">
      <alignment horizontal="center" vertical="center" wrapText="1"/>
    </xf>
    <xf numFmtId="0" fontId="56" fillId="14" borderId="0" xfId="101" applyFont="1" applyFill="1" applyAlignment="1" applyProtection="1">
      <alignment horizontal="center" vertical="center"/>
      <protection locked="0"/>
    </xf>
    <xf numFmtId="0" fontId="45" fillId="0" borderId="19" xfId="0" applyFont="1" applyBorder="1" applyAlignment="1" applyProtection="1">
      <alignment horizontal="center" vertical="center" wrapText="1"/>
      <protection locked="0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7" fillId="13" borderId="12" xfId="101" applyFont="1" applyFill="1" applyBorder="1" applyAlignment="1" applyProtection="1">
      <alignment horizontal="center" vertical="center" wrapText="1"/>
      <protection locked="0"/>
    </xf>
    <xf numFmtId="0" fontId="47" fillId="13" borderId="10" xfId="101" applyFont="1" applyFill="1" applyBorder="1" applyAlignment="1" applyProtection="1">
      <alignment horizontal="center" vertical="center" wrapText="1"/>
      <protection locked="0"/>
    </xf>
    <xf numFmtId="0" fontId="47" fillId="8" borderId="10" xfId="101" applyFont="1" applyFill="1" applyBorder="1" applyAlignment="1" applyProtection="1">
      <alignment horizontal="center" vertical="center" wrapText="1"/>
      <protection locked="0"/>
    </xf>
    <xf numFmtId="0" fontId="12" fillId="2" borderId="3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22" fillId="2" borderId="3" xfId="1" applyFont="1" applyFill="1" applyBorder="1" applyAlignment="1" applyProtection="1">
      <alignment horizontal="center" vertical="center" wrapText="1"/>
      <protection locked="0"/>
    </xf>
    <xf numFmtId="0" fontId="22" fillId="2" borderId="0" xfId="1" applyFont="1" applyFill="1" applyBorder="1" applyAlignment="1" applyProtection="1">
      <alignment horizontal="center" vertical="center" wrapText="1"/>
      <protection locked="0"/>
    </xf>
    <xf numFmtId="0" fontId="24" fillId="6" borderId="1" xfId="0" applyFont="1" applyFill="1" applyBorder="1" applyAlignment="1">
      <alignment vertical="center" wrapText="1"/>
    </xf>
    <xf numFmtId="0" fontId="24" fillId="6" borderId="2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  <xf numFmtId="0" fontId="37" fillId="6" borderId="2" xfId="0" applyFont="1" applyFill="1" applyBorder="1" applyAlignment="1">
      <alignment vertical="center" wrapText="1"/>
    </xf>
    <xf numFmtId="3" fontId="11" fillId="8" borderId="2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3" fontId="11" fillId="13" borderId="2" xfId="0" applyNumberFormat="1" applyFont="1" applyFill="1" applyBorder="1" applyAlignment="1">
      <alignment vertical="center" wrapText="1"/>
    </xf>
    <xf numFmtId="0" fontId="1" fillId="13" borderId="2" xfId="0" applyFont="1" applyFill="1" applyBorder="1" applyAlignment="1">
      <alignment vertical="center" wrapText="1"/>
    </xf>
    <xf numFmtId="3" fontId="26" fillId="6" borderId="2" xfId="0" applyNumberFormat="1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26" fillId="6" borderId="2" xfId="0" applyFont="1" applyFill="1" applyBorder="1" applyAlignment="1">
      <alignment vertical="center" wrapText="1"/>
    </xf>
    <xf numFmtId="0" fontId="58" fillId="0" borderId="0" xfId="0" applyFont="1"/>
  </cellXfs>
  <cellStyles count="111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onétaire 2" xfId="103" xr:uid="{882232ED-635D-4D8E-97A2-DD13FF8A6CEC}"/>
    <cellStyle name="Normal" xfId="0" builtinId="0"/>
    <cellStyle name="Normal 2" xfId="101" xr:uid="{5A7B097C-DD88-416E-945F-81ADE7987609}"/>
    <cellStyle name="Normal 3" xfId="109" xr:uid="{61668542-B713-4D54-AF08-31A7296A2EFA}"/>
    <cellStyle name="Normal 3 3" xfId="110" xr:uid="{7D4D80E3-24C1-4A1E-823C-63A829CC71A5}"/>
    <cellStyle name="Note 2" xfId="108" xr:uid="{CEA7ED27-CD8F-4ACE-B061-44F0EE544A77}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5"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4"/>
      <tableStyleElement type="headerRow" dxfId="3"/>
      <tableStyleElement type="totalRow" dxfId="2"/>
      <tableStyleElement type="la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1054283</xdr:colOff>
      <xdr:row>3</xdr:row>
      <xdr:rowOff>142589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615233</xdr:colOff>
      <xdr:row>2</xdr:row>
      <xdr:rowOff>77455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A70D-2E9E-41C2-A47B-AFAB395B410E}">
  <sheetPr>
    <pageSetUpPr fitToPage="1"/>
  </sheetPr>
  <dimension ref="B1:U32"/>
  <sheetViews>
    <sheetView showGridLines="0" tabSelected="1" zoomScale="54" zoomScaleNormal="70" workbookViewId="0">
      <selection activeCell="I24" sqref="I24"/>
    </sheetView>
  </sheetViews>
  <sheetFormatPr baseColWidth="10" defaultColWidth="10.9140625" defaultRowHeight="30" customHeight="1" x14ac:dyDescent="0.35"/>
  <cols>
    <col min="1" max="1" width="2.4140625" style="59" customWidth="1"/>
    <col min="2" max="2" width="32.25" style="59" customWidth="1"/>
    <col min="3" max="3" width="20.4140625" style="59" customWidth="1"/>
    <col min="4" max="4" width="12.75" style="59" customWidth="1"/>
    <col min="5" max="5" width="12.58203125" style="59" customWidth="1"/>
    <col min="6" max="6" width="13.4140625" style="59" customWidth="1"/>
    <col min="7" max="7" width="10.4140625" style="59" customWidth="1"/>
    <col min="8" max="8" width="11.4140625" style="59" customWidth="1"/>
    <col min="9" max="13" width="12.4140625" style="59" customWidth="1"/>
    <col min="14" max="14" width="13.08203125" style="59" customWidth="1"/>
    <col min="15" max="15" width="13.9140625" style="59" customWidth="1"/>
    <col min="16" max="20" width="10.9140625" style="59"/>
    <col min="21" max="21" width="11.75" style="59" customWidth="1"/>
    <col min="22" max="16384" width="10.9140625" style="59"/>
  </cols>
  <sheetData>
    <row r="1" spans="2:21" ht="30" customHeight="1" x14ac:dyDescent="0.35">
      <c r="B1" s="118" t="s">
        <v>53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2:21" ht="21.9" customHeight="1" x14ac:dyDescent="0.35">
      <c r="B2" s="83" t="s">
        <v>60</v>
      </c>
    </row>
    <row r="3" spans="2:21" ht="15.5" customHeight="1" x14ac:dyDescent="0.35">
      <c r="B3" s="81"/>
    </row>
    <row r="4" spans="2:21" ht="15.5" customHeight="1" x14ac:dyDescent="0.35">
      <c r="B4" s="80" t="s">
        <v>52</v>
      </c>
    </row>
    <row r="5" spans="2:21" ht="7.9" customHeight="1" thickBot="1" x14ac:dyDescent="0.4">
      <c r="B5" s="81"/>
    </row>
    <row r="6" spans="2:21" ht="50.25" customHeight="1" thickBot="1" x14ac:dyDescent="0.4">
      <c r="B6" s="92" t="s">
        <v>55</v>
      </c>
      <c r="C6" s="92" t="s">
        <v>67</v>
      </c>
      <c r="D6" s="90" t="s">
        <v>50</v>
      </c>
      <c r="E6" s="91"/>
      <c r="F6" s="90" t="s">
        <v>49</v>
      </c>
      <c r="G6" s="91"/>
      <c r="H6" s="90" t="s">
        <v>48</v>
      </c>
      <c r="I6" s="91"/>
      <c r="J6" s="90" t="s">
        <v>47</v>
      </c>
      <c r="K6" s="91"/>
      <c r="L6" s="90" t="s">
        <v>46</v>
      </c>
      <c r="M6" s="91"/>
      <c r="N6" s="90" t="s">
        <v>45</v>
      </c>
      <c r="O6" s="91"/>
      <c r="P6" s="122" t="s">
        <v>44</v>
      </c>
      <c r="Q6" s="123"/>
      <c r="R6" s="112" t="s">
        <v>43</v>
      </c>
      <c r="S6" s="124"/>
      <c r="T6" s="109" t="s">
        <v>51</v>
      </c>
      <c r="U6" s="110"/>
    </row>
    <row r="7" spans="2:21" ht="30" customHeight="1" thickBot="1" x14ac:dyDescent="0.4">
      <c r="B7" s="93"/>
      <c r="C7" s="93"/>
      <c r="D7" s="78" t="s">
        <v>41</v>
      </c>
      <c r="E7" s="77" t="s">
        <v>40</v>
      </c>
      <c r="F7" s="78" t="s">
        <v>41</v>
      </c>
      <c r="G7" s="77" t="s">
        <v>40</v>
      </c>
      <c r="H7" s="78" t="s">
        <v>41</v>
      </c>
      <c r="I7" s="77" t="s">
        <v>40</v>
      </c>
      <c r="J7" s="78" t="s">
        <v>41</v>
      </c>
      <c r="K7" s="77" t="s">
        <v>40</v>
      </c>
      <c r="L7" s="78" t="s">
        <v>41</v>
      </c>
      <c r="M7" s="77" t="s">
        <v>40</v>
      </c>
      <c r="N7" s="78" t="s">
        <v>41</v>
      </c>
      <c r="O7" s="77" t="s">
        <v>40</v>
      </c>
      <c r="P7" s="76" t="s">
        <v>41</v>
      </c>
      <c r="Q7" s="75" t="s">
        <v>40</v>
      </c>
      <c r="R7" s="74" t="s">
        <v>41</v>
      </c>
      <c r="S7" s="73" t="s">
        <v>40</v>
      </c>
      <c r="T7" s="72" t="s">
        <v>41</v>
      </c>
      <c r="U7" s="71" t="s">
        <v>40</v>
      </c>
    </row>
    <row r="8" spans="2:21" ht="30" customHeight="1" x14ac:dyDescent="0.35">
      <c r="B8" s="119" t="s">
        <v>59</v>
      </c>
      <c r="C8" s="84">
        <f>+C31</f>
        <v>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65">
        <f t="shared" ref="N8:N16" si="0">D8+F8+H8+J8+L8</f>
        <v>0</v>
      </c>
      <c r="O8" s="65">
        <f t="shared" ref="O8:O16" si="1">+E8+G8+I8+K8+M8</f>
        <v>0</v>
      </c>
      <c r="P8" s="69"/>
      <c r="Q8" s="69"/>
      <c r="R8" s="116">
        <f>SUM(N8:N16)+SUM(P8:P16)</f>
        <v>0</v>
      </c>
      <c r="S8" s="116">
        <f>SUM(O8:O16)+SUM(Q8:Q16)</f>
        <v>0</v>
      </c>
      <c r="T8" s="114"/>
      <c r="U8" s="114"/>
    </row>
    <row r="9" spans="2:21" ht="30" customHeight="1" x14ac:dyDescent="0.35">
      <c r="B9" s="120"/>
      <c r="C9" s="85"/>
      <c r="D9" s="68"/>
      <c r="E9" s="68"/>
      <c r="F9" s="68"/>
      <c r="G9" s="68"/>
      <c r="H9" s="68"/>
      <c r="I9" s="68"/>
      <c r="J9" s="82"/>
      <c r="K9" s="68"/>
      <c r="L9" s="82"/>
      <c r="M9" s="68"/>
      <c r="N9" s="65">
        <f t="shared" si="0"/>
        <v>0</v>
      </c>
      <c r="O9" s="65">
        <f t="shared" si="1"/>
        <v>0</v>
      </c>
      <c r="P9" s="67"/>
      <c r="Q9" s="67"/>
      <c r="R9" s="117"/>
      <c r="S9" s="117"/>
      <c r="T9" s="115"/>
      <c r="U9" s="115"/>
    </row>
    <row r="10" spans="2:21" ht="30" hidden="1" customHeight="1" x14ac:dyDescent="0.35">
      <c r="B10" s="120"/>
      <c r="C10" s="85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5">
        <f t="shared" si="0"/>
        <v>0</v>
      </c>
      <c r="O10" s="65">
        <f t="shared" si="1"/>
        <v>0</v>
      </c>
      <c r="P10" s="67"/>
      <c r="Q10" s="67"/>
      <c r="R10" s="117"/>
      <c r="S10" s="117"/>
      <c r="T10" s="115"/>
      <c r="U10" s="115"/>
    </row>
    <row r="11" spans="2:21" ht="30" hidden="1" customHeight="1" x14ac:dyDescent="0.35">
      <c r="B11" s="120"/>
      <c r="C11" s="85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5">
        <f t="shared" si="0"/>
        <v>0</v>
      </c>
      <c r="O11" s="65">
        <f t="shared" si="1"/>
        <v>0</v>
      </c>
      <c r="P11" s="67"/>
      <c r="Q11" s="67"/>
      <c r="R11" s="117"/>
      <c r="S11" s="117"/>
      <c r="T11" s="115"/>
      <c r="U11" s="115"/>
    </row>
    <row r="12" spans="2:21" ht="30" hidden="1" customHeight="1" x14ac:dyDescent="0.35">
      <c r="B12" s="120"/>
      <c r="C12" s="8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5">
        <f t="shared" si="0"/>
        <v>0</v>
      </c>
      <c r="O12" s="65">
        <f t="shared" si="1"/>
        <v>0</v>
      </c>
      <c r="P12" s="67"/>
      <c r="Q12" s="67"/>
      <c r="R12" s="117"/>
      <c r="S12" s="117"/>
      <c r="T12" s="115"/>
      <c r="U12" s="115"/>
    </row>
    <row r="13" spans="2:21" ht="30" hidden="1" customHeight="1" x14ac:dyDescent="0.35">
      <c r="B13" s="120"/>
      <c r="C13" s="8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5">
        <f t="shared" si="0"/>
        <v>0</v>
      </c>
      <c r="O13" s="65">
        <f t="shared" si="1"/>
        <v>0</v>
      </c>
      <c r="P13" s="67"/>
      <c r="Q13" s="67"/>
      <c r="R13" s="117"/>
      <c r="S13" s="117"/>
      <c r="T13" s="115"/>
      <c r="U13" s="115"/>
    </row>
    <row r="14" spans="2:21" ht="30" hidden="1" customHeight="1" x14ac:dyDescent="0.35">
      <c r="B14" s="120"/>
      <c r="C14" s="8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5">
        <f t="shared" si="0"/>
        <v>0</v>
      </c>
      <c r="O14" s="65">
        <f t="shared" si="1"/>
        <v>0</v>
      </c>
      <c r="P14" s="67"/>
      <c r="Q14" s="67"/>
      <c r="R14" s="117"/>
      <c r="S14" s="117"/>
      <c r="T14" s="115"/>
      <c r="U14" s="115"/>
    </row>
    <row r="15" spans="2:21" ht="30" hidden="1" customHeight="1" x14ac:dyDescent="0.35">
      <c r="B15" s="120"/>
      <c r="C15" s="8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5">
        <f t="shared" si="0"/>
        <v>0</v>
      </c>
      <c r="O15" s="65">
        <f t="shared" si="1"/>
        <v>0</v>
      </c>
      <c r="P15" s="67"/>
      <c r="Q15" s="67"/>
      <c r="R15" s="117"/>
      <c r="S15" s="117"/>
      <c r="T15" s="115"/>
      <c r="U15" s="115"/>
    </row>
    <row r="16" spans="2:21" ht="30" customHeight="1" x14ac:dyDescent="0.35">
      <c r="B16" s="121"/>
      <c r="C16" s="86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5">
        <f t="shared" si="0"/>
        <v>0</v>
      </c>
      <c r="O16" s="65">
        <f t="shared" si="1"/>
        <v>0</v>
      </c>
      <c r="P16" s="67"/>
      <c r="Q16" s="67"/>
      <c r="R16" s="97"/>
      <c r="S16" s="97"/>
      <c r="T16" s="99"/>
      <c r="U16" s="99"/>
    </row>
    <row r="17" spans="2:21" ht="15.5" customHeight="1" x14ac:dyDescent="0.35">
      <c r="B17" s="81"/>
    </row>
    <row r="18" spans="2:21" ht="15.5" customHeight="1" x14ac:dyDescent="0.35">
      <c r="B18" s="80" t="s">
        <v>61</v>
      </c>
    </row>
    <row r="19" spans="2:21" ht="7.9" customHeight="1" thickBot="1" x14ac:dyDescent="0.4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</row>
    <row r="20" spans="2:21" ht="50.15" customHeight="1" thickBot="1" x14ac:dyDescent="0.4">
      <c r="B20" s="92" t="s">
        <v>54</v>
      </c>
      <c r="C20" s="92" t="s">
        <v>66</v>
      </c>
      <c r="D20" s="94" t="s">
        <v>50</v>
      </c>
      <c r="E20" s="94"/>
      <c r="F20" s="90" t="s">
        <v>49</v>
      </c>
      <c r="G20" s="95"/>
      <c r="H20" s="90" t="s">
        <v>48</v>
      </c>
      <c r="I20" s="95"/>
      <c r="J20" s="90" t="s">
        <v>47</v>
      </c>
      <c r="K20" s="91"/>
      <c r="L20" s="90" t="s">
        <v>46</v>
      </c>
      <c r="M20" s="91"/>
      <c r="N20" s="90" t="s">
        <v>45</v>
      </c>
      <c r="O20" s="91"/>
      <c r="P20" s="111" t="s">
        <v>44</v>
      </c>
      <c r="Q20" s="111"/>
      <c r="R20" s="112" t="s">
        <v>43</v>
      </c>
      <c r="S20" s="113"/>
      <c r="T20" s="109" t="s">
        <v>42</v>
      </c>
      <c r="U20" s="110"/>
    </row>
    <row r="21" spans="2:21" ht="30" customHeight="1" thickBot="1" x14ac:dyDescent="0.4">
      <c r="B21" s="93"/>
      <c r="C21" s="93"/>
      <c r="D21" s="78" t="s">
        <v>41</v>
      </c>
      <c r="E21" s="77" t="s">
        <v>40</v>
      </c>
      <c r="F21" s="78" t="s">
        <v>41</v>
      </c>
      <c r="G21" s="77" t="s">
        <v>40</v>
      </c>
      <c r="H21" s="78" t="s">
        <v>41</v>
      </c>
      <c r="I21" s="77" t="s">
        <v>40</v>
      </c>
      <c r="J21" s="78" t="s">
        <v>41</v>
      </c>
      <c r="K21" s="77" t="s">
        <v>40</v>
      </c>
      <c r="L21" s="78" t="s">
        <v>41</v>
      </c>
      <c r="M21" s="77" t="s">
        <v>40</v>
      </c>
      <c r="N21" s="78" t="s">
        <v>41</v>
      </c>
      <c r="O21" s="77" t="s">
        <v>40</v>
      </c>
      <c r="P21" s="76" t="s">
        <v>41</v>
      </c>
      <c r="Q21" s="75" t="s">
        <v>40</v>
      </c>
      <c r="R21" s="74" t="s">
        <v>41</v>
      </c>
      <c r="S21" s="73" t="s">
        <v>40</v>
      </c>
      <c r="T21" s="72" t="s">
        <v>41</v>
      </c>
      <c r="U21" s="71" t="s">
        <v>40</v>
      </c>
    </row>
    <row r="22" spans="2:21" ht="30" customHeight="1" x14ac:dyDescent="0.35">
      <c r="B22" s="84" t="s">
        <v>58</v>
      </c>
      <c r="C22" s="87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5">
        <f t="shared" ref="N22:N30" si="2">D22+F22+H22+J22+L22</f>
        <v>0</v>
      </c>
      <c r="O22" s="65">
        <f t="shared" ref="O22:O30" si="3">+E22+G22+I22+K22+M22</f>
        <v>0</v>
      </c>
      <c r="P22" s="69"/>
      <c r="Q22" s="69"/>
      <c r="R22" s="97">
        <f>SUM(N22:N24)+SUM(P22:P24)</f>
        <v>0</v>
      </c>
      <c r="S22" s="97">
        <f>SUM(O22:O24)+SUM(Q22:Q24)</f>
        <v>0</v>
      </c>
      <c r="T22" s="99"/>
      <c r="U22" s="99"/>
    </row>
    <row r="23" spans="2:21" ht="30" customHeight="1" x14ac:dyDescent="0.35">
      <c r="B23" s="85"/>
      <c r="C23" s="8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5">
        <f t="shared" si="2"/>
        <v>0</v>
      </c>
      <c r="O23" s="65">
        <f t="shared" si="3"/>
        <v>0</v>
      </c>
      <c r="P23" s="67"/>
      <c r="Q23" s="67"/>
      <c r="R23" s="98"/>
      <c r="S23" s="98"/>
      <c r="T23" s="100"/>
      <c r="U23" s="100"/>
    </row>
    <row r="24" spans="2:21" ht="30" customHeight="1" x14ac:dyDescent="0.35">
      <c r="B24" s="86"/>
      <c r="C24" s="89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5">
        <f t="shared" si="2"/>
        <v>0</v>
      </c>
      <c r="O24" s="65">
        <f t="shared" si="3"/>
        <v>0</v>
      </c>
      <c r="P24" s="67"/>
      <c r="Q24" s="67"/>
      <c r="R24" s="98"/>
      <c r="S24" s="98"/>
      <c r="T24" s="100"/>
      <c r="U24" s="100"/>
    </row>
    <row r="25" spans="2:21" ht="30" customHeight="1" x14ac:dyDescent="0.35">
      <c r="B25" s="103" t="s">
        <v>56</v>
      </c>
      <c r="C25" s="105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65">
        <f t="shared" si="2"/>
        <v>0</v>
      </c>
      <c r="O25" s="65">
        <f t="shared" si="3"/>
        <v>0</v>
      </c>
      <c r="P25" s="69"/>
      <c r="Q25" s="69"/>
      <c r="R25" s="97">
        <f>SUM(N25:N27)+SUM(P25:P27)</f>
        <v>0</v>
      </c>
      <c r="S25" s="97">
        <f>SUM(O25:O27)+SUM(Q25:Q27)</f>
        <v>0</v>
      </c>
      <c r="T25" s="99"/>
      <c r="U25" s="99"/>
    </row>
    <row r="26" spans="2:21" ht="30" customHeight="1" x14ac:dyDescent="0.35">
      <c r="B26" s="85"/>
      <c r="C26" s="8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5">
        <f t="shared" si="2"/>
        <v>0</v>
      </c>
      <c r="O26" s="65">
        <f t="shared" si="3"/>
        <v>0</v>
      </c>
      <c r="P26" s="67"/>
      <c r="Q26" s="67"/>
      <c r="R26" s="98"/>
      <c r="S26" s="98"/>
      <c r="T26" s="100"/>
      <c r="U26" s="100"/>
    </row>
    <row r="27" spans="2:21" ht="30" customHeight="1" x14ac:dyDescent="0.35">
      <c r="B27" s="86"/>
      <c r="C27" s="89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5">
        <f t="shared" si="2"/>
        <v>0</v>
      </c>
      <c r="O27" s="65">
        <f t="shared" si="3"/>
        <v>0</v>
      </c>
      <c r="P27" s="67"/>
      <c r="Q27" s="67"/>
      <c r="R27" s="98"/>
      <c r="S27" s="98"/>
      <c r="T27" s="100"/>
      <c r="U27" s="100"/>
    </row>
    <row r="28" spans="2:21" ht="30" customHeight="1" x14ac:dyDescent="0.35">
      <c r="B28" s="103" t="s">
        <v>57</v>
      </c>
      <c r="C28" s="105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5">
        <f t="shared" si="2"/>
        <v>0</v>
      </c>
      <c r="O28" s="65">
        <f t="shared" si="3"/>
        <v>0</v>
      </c>
      <c r="P28" s="67"/>
      <c r="Q28" s="67"/>
      <c r="R28" s="98">
        <f>SUM(N28:N30)+SUM(P28:P30)</f>
        <v>0</v>
      </c>
      <c r="S28" s="98">
        <f>SUM(O28:O30)+SUM(Q28:Q30)</f>
        <v>0</v>
      </c>
      <c r="T28" s="100"/>
      <c r="U28" s="100"/>
    </row>
    <row r="29" spans="2:21" ht="30" customHeight="1" x14ac:dyDescent="0.35">
      <c r="B29" s="85"/>
      <c r="C29" s="8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5">
        <f t="shared" si="2"/>
        <v>0</v>
      </c>
      <c r="O29" s="65">
        <f t="shared" si="3"/>
        <v>0</v>
      </c>
      <c r="P29" s="67"/>
      <c r="Q29" s="67"/>
      <c r="R29" s="98"/>
      <c r="S29" s="98"/>
      <c r="T29" s="100"/>
      <c r="U29" s="100"/>
    </row>
    <row r="30" spans="2:21" ht="30" customHeight="1" thickBot="1" x14ac:dyDescent="0.4">
      <c r="B30" s="104"/>
      <c r="C30" s="10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5">
        <f t="shared" si="2"/>
        <v>0</v>
      </c>
      <c r="O30" s="65">
        <f t="shared" si="3"/>
        <v>0</v>
      </c>
      <c r="P30" s="64"/>
      <c r="Q30" s="64"/>
      <c r="R30" s="101"/>
      <c r="S30" s="101"/>
      <c r="T30" s="102"/>
      <c r="U30" s="102"/>
    </row>
    <row r="31" spans="2:21" ht="48.5" customHeight="1" thickBot="1" x14ac:dyDescent="0.4">
      <c r="B31" s="63" t="s">
        <v>39</v>
      </c>
      <c r="C31" s="63">
        <f>SUM(C22:C30)</f>
        <v>0</v>
      </c>
      <c r="D31" s="107">
        <f>SUM(D22:E30)</f>
        <v>0</v>
      </c>
      <c r="E31" s="107"/>
      <c r="F31" s="107">
        <f>SUM(F22:G30)</f>
        <v>0</v>
      </c>
      <c r="G31" s="107"/>
      <c r="H31" s="107">
        <f>SUM(H22:I30)</f>
        <v>0</v>
      </c>
      <c r="I31" s="107"/>
      <c r="J31" s="107">
        <f>SUM(J22:K30)</f>
        <v>0</v>
      </c>
      <c r="K31" s="107"/>
      <c r="L31" s="107">
        <f>SUM(L22:M30)</f>
        <v>0</v>
      </c>
      <c r="M31" s="107"/>
      <c r="N31" s="61">
        <f>SUM(N22:N30)</f>
        <v>0</v>
      </c>
      <c r="O31" s="61">
        <f>SUM(O22:O30)</f>
        <v>0</v>
      </c>
      <c r="P31" s="62">
        <f>SUM(P22:P30)</f>
        <v>0</v>
      </c>
      <c r="Q31" s="62">
        <f>SUM(Q22:Q30)</f>
        <v>0</v>
      </c>
      <c r="R31" s="108">
        <f>SUM(R22:R30)+SUM(S22:S30)</f>
        <v>0</v>
      </c>
      <c r="S31" s="108"/>
      <c r="T31" s="96">
        <f>SUM(T22:U30)</f>
        <v>0</v>
      </c>
      <c r="U31" s="96"/>
    </row>
    <row r="32" spans="2:21" ht="24" customHeight="1" x14ac:dyDescent="0.35">
      <c r="B32" s="60" t="s">
        <v>38</v>
      </c>
    </row>
  </sheetData>
  <mergeCells count="54">
    <mergeCell ref="C8:C16"/>
    <mergeCell ref="B8:B16"/>
    <mergeCell ref="N6:O6"/>
    <mergeCell ref="P6:Q6"/>
    <mergeCell ref="R6:S6"/>
    <mergeCell ref="B1:U1"/>
    <mergeCell ref="D6:E6"/>
    <mergeCell ref="F6:G6"/>
    <mergeCell ref="H6:I6"/>
    <mergeCell ref="J6:K6"/>
    <mergeCell ref="B6:B7"/>
    <mergeCell ref="C6:C7"/>
    <mergeCell ref="T6:U6"/>
    <mergeCell ref="L6:M6"/>
    <mergeCell ref="N20:O20"/>
    <mergeCell ref="P20:Q20"/>
    <mergeCell ref="R20:S20"/>
    <mergeCell ref="T20:U20"/>
    <mergeCell ref="T8:T16"/>
    <mergeCell ref="U8:U16"/>
    <mergeCell ref="R8:R16"/>
    <mergeCell ref="S8:S16"/>
    <mergeCell ref="D31:E31"/>
    <mergeCell ref="F31:G31"/>
    <mergeCell ref="H31:I31"/>
    <mergeCell ref="J31:K31"/>
    <mergeCell ref="R31:S31"/>
    <mergeCell ref="L31:M31"/>
    <mergeCell ref="B28:B30"/>
    <mergeCell ref="B25:B27"/>
    <mergeCell ref="R25:R27"/>
    <mergeCell ref="C28:C30"/>
    <mergeCell ref="C25:C27"/>
    <mergeCell ref="T31:U31"/>
    <mergeCell ref="R22:R24"/>
    <mergeCell ref="S22:S24"/>
    <mergeCell ref="T22:T24"/>
    <mergeCell ref="U22:U24"/>
    <mergeCell ref="S25:S27"/>
    <mergeCell ref="T25:T27"/>
    <mergeCell ref="U25:U27"/>
    <mergeCell ref="S28:S30"/>
    <mergeCell ref="T28:T30"/>
    <mergeCell ref="U28:U30"/>
    <mergeCell ref="R28:R30"/>
    <mergeCell ref="B22:B24"/>
    <mergeCell ref="C22:C24"/>
    <mergeCell ref="J20:K20"/>
    <mergeCell ref="L20:M20"/>
    <mergeCell ref="B20:B21"/>
    <mergeCell ref="C20:C21"/>
    <mergeCell ref="D20:E20"/>
    <mergeCell ref="F20:G20"/>
    <mergeCell ref="H20:I20"/>
  </mergeCells>
  <dataValidations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3"/>
  <sheetViews>
    <sheetView showGridLines="0" zoomScale="70" zoomScaleNormal="70" workbookViewId="0">
      <selection activeCell="B18" sqref="B18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7" width="34.25" style="2" customWidth="1"/>
    <col min="8" max="8" width="18.25" style="2" customWidth="1"/>
    <col min="9" max="9" width="28.58203125" style="2" customWidth="1"/>
    <col min="10" max="10" width="8.75" style="2" bestFit="1" customWidth="1"/>
    <col min="11" max="16384" width="8.75" style="2"/>
  </cols>
  <sheetData>
    <row r="2" spans="1:10" ht="35.75" customHeight="1" x14ac:dyDescent="0.35">
      <c r="E2" s="125" t="s">
        <v>9</v>
      </c>
      <c r="F2" s="126"/>
      <c r="G2" s="126"/>
    </row>
    <row r="3" spans="1:10" ht="21" x14ac:dyDescent="0.5">
      <c r="E3" s="140"/>
      <c r="F3" s="140" t="s">
        <v>73</v>
      </c>
    </row>
    <row r="6" spans="1:10" s="6" customFormat="1" ht="74.75" customHeight="1" x14ac:dyDescent="0.25">
      <c r="A6" s="3" t="s">
        <v>1</v>
      </c>
      <c r="B6" s="3" t="s">
        <v>63</v>
      </c>
      <c r="C6" s="3" t="s">
        <v>2</v>
      </c>
      <c r="D6" s="3" t="s">
        <v>3</v>
      </c>
      <c r="E6" s="4" t="s">
        <v>25</v>
      </c>
      <c r="F6" s="4" t="s">
        <v>14</v>
      </c>
      <c r="G6" s="4" t="s">
        <v>30</v>
      </c>
      <c r="H6" s="4" t="s">
        <v>21</v>
      </c>
      <c r="I6" s="4" t="s">
        <v>31</v>
      </c>
      <c r="J6" s="5"/>
    </row>
    <row r="7" spans="1:10" s="6" customFormat="1" ht="23" customHeight="1" x14ac:dyDescent="0.25">
      <c r="A7" s="7" t="s">
        <v>27</v>
      </c>
      <c r="B7" s="27"/>
      <c r="C7" s="28"/>
      <c r="D7" s="28"/>
      <c r="E7" s="29"/>
      <c r="F7" s="29"/>
      <c r="G7" s="29"/>
      <c r="H7" s="29"/>
      <c r="I7" s="29"/>
    </row>
    <row r="8" spans="1:10" s="6" customFormat="1" ht="69.5" customHeight="1" x14ac:dyDescent="0.25">
      <c r="A8" s="8" t="s">
        <v>68</v>
      </c>
      <c r="B8" s="22" t="s">
        <v>62</v>
      </c>
      <c r="C8" s="30"/>
      <c r="D8" s="31"/>
      <c r="E8" s="32">
        <f>C8*D8</f>
        <v>0</v>
      </c>
      <c r="F8" s="58" t="s">
        <v>26</v>
      </c>
      <c r="G8" s="48"/>
      <c r="H8" s="48"/>
      <c r="I8" s="48">
        <f>E8-G8-H8</f>
        <v>0</v>
      </c>
    </row>
    <row r="9" spans="1:10" s="6" customFormat="1" ht="23" customHeight="1" x14ac:dyDescent="0.25">
      <c r="A9" s="9" t="s">
        <v>4</v>
      </c>
      <c r="B9" s="33"/>
      <c r="C9" s="33"/>
      <c r="D9" s="34"/>
      <c r="E9" s="35">
        <f>SUM(E8:E8)</f>
        <v>0</v>
      </c>
      <c r="F9" s="35"/>
      <c r="G9" s="49">
        <f>SUM(G8:G8)</f>
        <v>0</v>
      </c>
      <c r="H9" s="49">
        <f>SUM(H8:H8)</f>
        <v>0</v>
      </c>
      <c r="I9" s="49">
        <f>SUM(I8:I8)</f>
        <v>0</v>
      </c>
    </row>
    <row r="10" spans="1:10" s="6" customFormat="1" ht="23" customHeight="1" x14ac:dyDescent="0.25">
      <c r="A10" s="7" t="s">
        <v>13</v>
      </c>
      <c r="B10" s="27"/>
      <c r="C10" s="28"/>
      <c r="D10" s="36"/>
      <c r="E10" s="29"/>
      <c r="F10" s="29"/>
      <c r="G10" s="50"/>
      <c r="H10" s="50"/>
      <c r="I10" s="50"/>
    </row>
    <row r="11" spans="1:10" s="6" customFormat="1" ht="23" customHeight="1" x14ac:dyDescent="0.25">
      <c r="A11" s="8" t="s">
        <v>69</v>
      </c>
      <c r="B11" s="22" t="s">
        <v>10</v>
      </c>
      <c r="C11" s="30"/>
      <c r="D11" s="31"/>
      <c r="E11" s="32">
        <f>C11*D11</f>
        <v>0</v>
      </c>
      <c r="F11" s="32"/>
      <c r="G11" s="48"/>
      <c r="H11" s="48"/>
      <c r="I11" s="48">
        <f t="shared" ref="I11:I14" si="0">E11-G11-H11</f>
        <v>0</v>
      </c>
    </row>
    <row r="12" spans="1:10" s="6" customFormat="1" ht="23" customHeight="1" x14ac:dyDescent="0.25">
      <c r="A12" s="8" t="s">
        <v>70</v>
      </c>
      <c r="B12" s="22" t="s">
        <v>10</v>
      </c>
      <c r="C12" s="30"/>
      <c r="D12" s="31"/>
      <c r="E12" s="32">
        <f t="shared" ref="E12:E14" si="1">C12*D12</f>
        <v>0</v>
      </c>
      <c r="F12" s="32"/>
      <c r="G12" s="48"/>
      <c r="H12" s="48"/>
      <c r="I12" s="48">
        <f t="shared" si="0"/>
        <v>0</v>
      </c>
    </row>
    <row r="13" spans="1:10" s="6" customFormat="1" ht="25.25" customHeight="1" x14ac:dyDescent="0.25">
      <c r="A13" s="8" t="s">
        <v>71</v>
      </c>
      <c r="B13" s="22" t="s">
        <v>10</v>
      </c>
      <c r="C13" s="30"/>
      <c r="D13" s="31"/>
      <c r="E13" s="32">
        <f t="shared" si="1"/>
        <v>0</v>
      </c>
      <c r="F13" s="32"/>
      <c r="G13" s="48"/>
      <c r="H13" s="48"/>
      <c r="I13" s="48">
        <f t="shared" si="0"/>
        <v>0</v>
      </c>
    </row>
    <row r="14" spans="1:10" s="6" customFormat="1" ht="23" customHeight="1" x14ac:dyDescent="0.25">
      <c r="A14" s="8" t="s">
        <v>72</v>
      </c>
      <c r="B14" s="22" t="s">
        <v>10</v>
      </c>
      <c r="C14" s="30"/>
      <c r="D14" s="31"/>
      <c r="E14" s="32">
        <f t="shared" si="1"/>
        <v>0</v>
      </c>
      <c r="F14" s="32"/>
      <c r="G14" s="48"/>
      <c r="H14" s="48"/>
      <c r="I14" s="48">
        <f t="shared" si="0"/>
        <v>0</v>
      </c>
    </row>
    <row r="15" spans="1:10" s="6" customFormat="1" ht="23" customHeight="1" x14ac:dyDescent="0.25">
      <c r="A15" s="9" t="s">
        <v>5</v>
      </c>
      <c r="B15" s="23"/>
      <c r="C15" s="33"/>
      <c r="D15" s="34"/>
      <c r="E15" s="35">
        <f>SUM(E11:E14)</f>
        <v>0</v>
      </c>
      <c r="F15" s="35"/>
      <c r="G15" s="49">
        <f>SUM(G11:G14)</f>
        <v>0</v>
      </c>
      <c r="H15" s="49">
        <f>SUM(H11:H14)</f>
        <v>0</v>
      </c>
      <c r="I15" s="49">
        <f>SUM(I11:I14)</f>
        <v>0</v>
      </c>
    </row>
    <row r="16" spans="1:10" s="6" customFormat="1" ht="67.25" customHeight="1" x14ac:dyDescent="0.25">
      <c r="A16" s="7" t="s">
        <v>28</v>
      </c>
      <c r="B16" s="24"/>
      <c r="C16" s="28"/>
      <c r="D16" s="36"/>
      <c r="E16" s="29"/>
      <c r="F16" s="29"/>
      <c r="G16" s="50"/>
      <c r="H16" s="50"/>
      <c r="I16" s="50"/>
    </row>
    <row r="17" spans="1:9" s="6" customFormat="1" ht="48" customHeight="1" x14ac:dyDescent="0.25">
      <c r="A17" s="8" t="s">
        <v>35</v>
      </c>
      <c r="B17" s="22" t="s">
        <v>11</v>
      </c>
      <c r="C17" s="30"/>
      <c r="D17" s="31"/>
      <c r="E17" s="32">
        <f>C17*D17</f>
        <v>0</v>
      </c>
      <c r="F17" s="32"/>
      <c r="G17" s="48"/>
      <c r="H17" s="48"/>
      <c r="I17" s="48">
        <f t="shared" ref="I17:I19" si="2">E17-G17-H17</f>
        <v>0</v>
      </c>
    </row>
    <row r="18" spans="1:9" s="6" customFormat="1" ht="48" customHeight="1" x14ac:dyDescent="0.25">
      <c r="A18" s="8" t="s">
        <v>37</v>
      </c>
      <c r="B18" s="22" t="s">
        <v>12</v>
      </c>
      <c r="C18" s="30"/>
      <c r="D18" s="31"/>
      <c r="E18" s="32">
        <f>C18*D18</f>
        <v>0</v>
      </c>
      <c r="F18" s="32"/>
      <c r="G18" s="48"/>
      <c r="H18" s="48"/>
      <c r="I18" s="48">
        <f t="shared" si="2"/>
        <v>0</v>
      </c>
    </row>
    <row r="19" spans="1:9" s="6" customFormat="1" ht="50" x14ac:dyDescent="0.25">
      <c r="A19" s="8" t="s">
        <v>36</v>
      </c>
      <c r="B19" s="22" t="s">
        <v>10</v>
      </c>
      <c r="C19" s="30"/>
      <c r="D19" s="31"/>
      <c r="E19" s="32">
        <f>C19*D19</f>
        <v>0</v>
      </c>
      <c r="F19" s="32"/>
      <c r="G19" s="48"/>
      <c r="H19" s="48"/>
      <c r="I19" s="48">
        <f t="shared" si="2"/>
        <v>0</v>
      </c>
    </row>
    <row r="20" spans="1:9" s="6" customFormat="1" ht="23" customHeight="1" x14ac:dyDescent="0.25">
      <c r="A20" s="9" t="s">
        <v>6</v>
      </c>
      <c r="B20" s="23"/>
      <c r="C20" s="33"/>
      <c r="D20" s="34"/>
      <c r="E20" s="35">
        <f>SUM(E17:E19)</f>
        <v>0</v>
      </c>
      <c r="F20" s="35"/>
      <c r="G20" s="49">
        <f>SUM(G17:G19)</f>
        <v>0</v>
      </c>
      <c r="H20" s="49">
        <f>SUM(H17:H19)</f>
        <v>0</v>
      </c>
      <c r="I20" s="49">
        <f>SUM(I17:I19)</f>
        <v>0</v>
      </c>
    </row>
    <row r="21" spans="1:9" s="6" customFormat="1" ht="28.25" customHeight="1" x14ac:dyDescent="0.25">
      <c r="A21" s="7" t="s">
        <v>15</v>
      </c>
      <c r="B21" s="10"/>
      <c r="C21" s="7"/>
      <c r="D21" s="37"/>
      <c r="E21" s="7"/>
      <c r="F21" s="7"/>
      <c r="G21" s="51"/>
      <c r="H21" s="51"/>
      <c r="I21" s="51"/>
    </row>
    <row r="22" spans="1:9" s="13" customFormat="1" ht="12.5" x14ac:dyDescent="0.25">
      <c r="A22" s="12"/>
      <c r="B22" s="22"/>
      <c r="C22" s="38"/>
      <c r="D22" s="39"/>
      <c r="E22" s="32">
        <f>C22*D22</f>
        <v>0</v>
      </c>
      <c r="F22" s="40"/>
      <c r="G22" s="52"/>
      <c r="H22" s="52"/>
      <c r="I22" s="48">
        <f t="shared" ref="I22:I23" si="3">E22-G22-H22</f>
        <v>0</v>
      </c>
    </row>
    <row r="23" spans="1:9" s="13" customFormat="1" ht="12.5" x14ac:dyDescent="0.25">
      <c r="A23" s="12"/>
      <c r="B23" s="22"/>
      <c r="C23" s="38"/>
      <c r="D23" s="39"/>
      <c r="E23" s="32">
        <f>C23*D23</f>
        <v>0</v>
      </c>
      <c r="F23" s="40"/>
      <c r="G23" s="52"/>
      <c r="H23" s="52"/>
      <c r="I23" s="48">
        <f t="shared" si="3"/>
        <v>0</v>
      </c>
    </row>
    <row r="24" spans="1:9" x14ac:dyDescent="0.35">
      <c r="A24" s="11" t="s">
        <v>7</v>
      </c>
      <c r="B24" s="25"/>
      <c r="C24" s="41"/>
      <c r="D24" s="42"/>
      <c r="E24" s="43">
        <f>SUM(E22:E23)</f>
        <v>0</v>
      </c>
      <c r="F24" s="43"/>
      <c r="G24" s="53">
        <f>SUM(G22:G23)</f>
        <v>0</v>
      </c>
      <c r="H24" s="53">
        <f>SUM(H22:H23)</f>
        <v>0</v>
      </c>
      <c r="I24" s="53">
        <f>SUM(I22:I23)</f>
        <v>0</v>
      </c>
    </row>
    <row r="25" spans="1:9" ht="35" x14ac:dyDescent="0.35">
      <c r="A25" s="26" t="s">
        <v>22</v>
      </c>
      <c r="B25" s="44"/>
      <c r="C25" s="45"/>
      <c r="D25" s="46"/>
      <c r="E25" s="47">
        <f>E24+E20+E15+E9</f>
        <v>0</v>
      </c>
      <c r="F25" s="47"/>
      <c r="G25" s="54">
        <f t="shared" ref="G25:H25" si="4">G24+G20+G15+G9</f>
        <v>0</v>
      </c>
      <c r="H25" s="54">
        <f t="shared" si="4"/>
        <v>0</v>
      </c>
      <c r="I25" s="55">
        <f>I24+I20+I15+I9</f>
        <v>0</v>
      </c>
    </row>
    <row r="26" spans="1:9" x14ac:dyDescent="0.35">
      <c r="A26" s="1" t="s">
        <v>23</v>
      </c>
    </row>
    <row r="27" spans="1:9" x14ac:dyDescent="0.35">
      <c r="A27" s="1" t="s">
        <v>24</v>
      </c>
    </row>
    <row r="28" spans="1:9" x14ac:dyDescent="0.35">
      <c r="A28" s="1"/>
    </row>
    <row r="29" spans="1:9" x14ac:dyDescent="0.35">
      <c r="A29" s="56" t="s">
        <v>29</v>
      </c>
    </row>
    <row r="30" spans="1:9" x14ac:dyDescent="0.35">
      <c r="A30" s="2" t="s">
        <v>20</v>
      </c>
    </row>
    <row r="31" spans="1:9" x14ac:dyDescent="0.35">
      <c r="A31" s="57" t="s">
        <v>32</v>
      </c>
    </row>
    <row r="32" spans="1:9" ht="12.5" customHeight="1" x14ac:dyDescent="0.35">
      <c r="A32" s="57" t="s">
        <v>33</v>
      </c>
    </row>
    <row r="33" spans="1:1" x14ac:dyDescent="0.35">
      <c r="A33" s="2" t="s">
        <v>34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2:E41"/>
  <sheetViews>
    <sheetView zoomScale="90" zoomScaleNormal="90" workbookViewId="0">
      <selection activeCell="F12" sqref="F12"/>
    </sheetView>
  </sheetViews>
  <sheetFormatPr baseColWidth="10" defaultColWidth="11.25" defaultRowHeight="15.5" x14ac:dyDescent="0.35"/>
  <cols>
    <col min="1" max="1" width="3.4140625" style="14" bestFit="1" customWidth="1"/>
    <col min="2" max="2" width="21.25" style="16" customWidth="1"/>
    <col min="3" max="3" width="12" style="14" customWidth="1"/>
    <col min="4" max="4" width="13.6640625" style="16" customWidth="1"/>
    <col min="5" max="5" width="27.58203125" style="18" customWidth="1"/>
    <col min="6" max="6" width="29.9140625" style="14" bestFit="1" customWidth="1"/>
    <col min="7" max="7" width="15.08203125" style="14" bestFit="1" customWidth="1"/>
    <col min="8" max="16384" width="11.25" style="14"/>
  </cols>
  <sheetData>
    <row r="2" spans="2:5" ht="25.5" customHeight="1" x14ac:dyDescent="0.35">
      <c r="C2" s="15"/>
      <c r="D2" s="127" t="s">
        <v>8</v>
      </c>
      <c r="E2" s="128"/>
    </row>
    <row r="3" spans="2:5" ht="18.5" thickBot="1" x14ac:dyDescent="0.4">
      <c r="E3" s="17"/>
    </row>
    <row r="4" spans="2:5" x14ac:dyDescent="0.35">
      <c r="B4" s="129" t="s">
        <v>16</v>
      </c>
      <c r="C4" s="129"/>
      <c r="D4" s="129"/>
      <c r="E4" s="19">
        <f>'BUDGET DETAILLÉ'!E9</f>
        <v>0</v>
      </c>
    </row>
    <row r="5" spans="2:5" x14ac:dyDescent="0.35">
      <c r="B5" s="130" t="s">
        <v>17</v>
      </c>
      <c r="C5" s="130"/>
      <c r="D5" s="130"/>
      <c r="E5" s="20">
        <f>'BUDGET DETAILLÉ'!E15</f>
        <v>0</v>
      </c>
    </row>
    <row r="6" spans="2:5" x14ac:dyDescent="0.35">
      <c r="B6" s="131" t="s">
        <v>18</v>
      </c>
      <c r="C6" s="132"/>
      <c r="D6" s="132"/>
      <c r="E6" s="20">
        <f>'BUDGET DETAILLÉ'!E20</f>
        <v>0</v>
      </c>
    </row>
    <row r="7" spans="2:5" x14ac:dyDescent="0.35">
      <c r="B7" s="130" t="s">
        <v>19</v>
      </c>
      <c r="C7" s="130"/>
      <c r="D7" s="130"/>
      <c r="E7" s="21">
        <f>'BUDGET DETAILLÉ'!E24</f>
        <v>0</v>
      </c>
    </row>
    <row r="8" spans="2:5" x14ac:dyDescent="0.35">
      <c r="B8" s="139" t="s">
        <v>0</v>
      </c>
      <c r="C8" s="139"/>
      <c r="D8" s="138"/>
      <c r="E8" s="20">
        <f>'BUDGET DETAILLÉ'!E25</f>
        <v>0</v>
      </c>
    </row>
    <row r="9" spans="2:5" ht="37.25" customHeight="1" x14ac:dyDescent="0.35">
      <c r="B9" s="137" t="str">
        <f>+'BUDGET DETAILLÉ'!G6</f>
        <v>(1) Part de la contribution de l'entreprise en dehors du droit de tirage</v>
      </c>
      <c r="C9" s="138"/>
      <c r="D9" s="138"/>
      <c r="E9" s="20">
        <f>'BUDGET DETAILLÉ'!G25</f>
        <v>0</v>
      </c>
    </row>
    <row r="10" spans="2:5" x14ac:dyDescent="0.35">
      <c r="B10" s="137" t="str">
        <f>'BUDGET DETAILLÉ'!H6</f>
        <v>(2) Part du coût global à financer par d'autres partenaires</v>
      </c>
      <c r="C10" s="138"/>
      <c r="D10" s="138"/>
      <c r="E10" s="20">
        <f>'BUDGET DETAILLÉ'!H25</f>
        <v>0</v>
      </c>
    </row>
    <row r="11" spans="2:5" ht="28.4" customHeight="1" x14ac:dyDescent="0.35">
      <c r="B11" s="137" t="str">
        <f>'BUDGET DETAILLÉ'!I6</f>
        <v xml:space="preserve">(3) Part demandée au FMFP - dans les limites du droit de tirage </v>
      </c>
      <c r="C11" s="138"/>
      <c r="D11" s="138"/>
      <c r="E11" s="20">
        <f>'BUDGET DETAILLÉ'!I25</f>
        <v>0</v>
      </c>
    </row>
    <row r="12" spans="2:5" x14ac:dyDescent="0.35">
      <c r="B12" s="14"/>
      <c r="D12" s="14"/>
    </row>
    <row r="13" spans="2:5" ht="16" x14ac:dyDescent="0.35">
      <c r="B13" s="133" t="s">
        <v>65</v>
      </c>
      <c r="C13" s="134"/>
      <c r="D13" s="134"/>
      <c r="E13" s="20" t="str">
        <f>IFERROR('BUDGET DETAILLÉ'!I25/SUM('RÉPARTITION DES BÉNÉFICIAIRES'!R8:S16),"")</f>
        <v/>
      </c>
    </row>
    <row r="14" spans="2:5" ht="16" x14ac:dyDescent="0.35">
      <c r="B14" s="135" t="s">
        <v>64</v>
      </c>
      <c r="C14" s="136"/>
      <c r="D14" s="136"/>
      <c r="E14" s="20" t="str">
        <f>IFERROR(E13/'RÉPARTITION DES BÉNÉFICIAIRES'!C31,"")</f>
        <v/>
      </c>
    </row>
    <row r="15" spans="2:5" x14ac:dyDescent="0.35">
      <c r="B15" s="14"/>
      <c r="D15" s="14"/>
    </row>
    <row r="16" spans="2:5" x14ac:dyDescent="0.35">
      <c r="B16" s="14"/>
      <c r="D16" s="14"/>
    </row>
    <row r="17" spans="2:4" x14ac:dyDescent="0.35">
      <c r="B17" s="14"/>
      <c r="D17" s="14"/>
    </row>
    <row r="18" spans="2:4" x14ac:dyDescent="0.35">
      <c r="B18" s="14"/>
      <c r="D18" s="14"/>
    </row>
    <row r="19" spans="2:4" x14ac:dyDescent="0.35">
      <c r="B19" s="14"/>
      <c r="D19" s="14"/>
    </row>
    <row r="20" spans="2:4" x14ac:dyDescent="0.35">
      <c r="B20" s="14"/>
      <c r="D20" s="14"/>
    </row>
    <row r="21" spans="2:4" x14ac:dyDescent="0.35">
      <c r="B21" s="14"/>
      <c r="D21" s="14"/>
    </row>
    <row r="22" spans="2:4" x14ac:dyDescent="0.35">
      <c r="B22" s="14"/>
      <c r="D22" s="14"/>
    </row>
    <row r="23" spans="2:4" x14ac:dyDescent="0.35">
      <c r="B23" s="14"/>
      <c r="D23" s="14"/>
    </row>
    <row r="24" spans="2:4" x14ac:dyDescent="0.35">
      <c r="B24" s="14"/>
      <c r="D24" s="14"/>
    </row>
    <row r="25" spans="2:4" x14ac:dyDescent="0.35">
      <c r="B25" s="14"/>
      <c r="D25" s="14"/>
    </row>
    <row r="26" spans="2:4" x14ac:dyDescent="0.35">
      <c r="B26" s="14"/>
      <c r="D26" s="14"/>
    </row>
    <row r="27" spans="2:4" x14ac:dyDescent="0.35">
      <c r="B27" s="14"/>
      <c r="D27" s="14"/>
    </row>
    <row r="28" spans="2:4" x14ac:dyDescent="0.35">
      <c r="B28" s="14"/>
      <c r="D28" s="14"/>
    </row>
    <row r="29" spans="2:4" x14ac:dyDescent="0.35">
      <c r="B29" s="14"/>
      <c r="D29" s="14"/>
    </row>
    <row r="30" spans="2:4" x14ac:dyDescent="0.35">
      <c r="B30" s="14"/>
      <c r="D30" s="14"/>
    </row>
    <row r="31" spans="2:4" x14ac:dyDescent="0.35">
      <c r="B31" s="14"/>
      <c r="D31" s="14"/>
    </row>
    <row r="32" spans="2:4" x14ac:dyDescent="0.35">
      <c r="B32" s="14"/>
      <c r="D32" s="14"/>
    </row>
    <row r="33" spans="2:4" x14ac:dyDescent="0.35">
      <c r="B33" s="14"/>
      <c r="D33" s="14"/>
    </row>
    <row r="34" spans="2:4" x14ac:dyDescent="0.35">
      <c r="B34" s="14"/>
      <c r="D34" s="14"/>
    </row>
    <row r="35" spans="2:4" x14ac:dyDescent="0.35">
      <c r="B35" s="14"/>
      <c r="D35" s="14"/>
    </row>
    <row r="36" spans="2:4" x14ac:dyDescent="0.35">
      <c r="B36" s="14"/>
      <c r="D36" s="14"/>
    </row>
    <row r="37" spans="2:4" x14ac:dyDescent="0.35">
      <c r="B37" s="14"/>
      <c r="D37" s="14"/>
    </row>
    <row r="38" spans="2:4" x14ac:dyDescent="0.35">
      <c r="B38" s="14"/>
      <c r="D38" s="14"/>
    </row>
    <row r="39" spans="2:4" x14ac:dyDescent="0.35">
      <c r="B39" s="14"/>
      <c r="D39" s="14"/>
    </row>
    <row r="40" spans="2:4" x14ac:dyDescent="0.35">
      <c r="B40" s="14"/>
      <c r="D40" s="14"/>
    </row>
    <row r="41" spans="2:4" x14ac:dyDescent="0.35">
      <c r="B41" s="14"/>
      <c r="D41" s="14"/>
    </row>
  </sheetData>
  <mergeCells count="11">
    <mergeCell ref="B13:D13"/>
    <mergeCell ref="B14:D14"/>
    <mergeCell ref="B10:D10"/>
    <mergeCell ref="B11:D11"/>
    <mergeCell ref="B8:D8"/>
    <mergeCell ref="B9:D9"/>
    <mergeCell ref="D2:E2"/>
    <mergeCell ref="B4:D4"/>
    <mergeCell ref="B5:D5"/>
    <mergeCell ref="B6:D6"/>
    <mergeCell ref="B7:D7"/>
  </mergeCells>
  <pageMargins left="0.55118110236220474" right="0.55118110236220474" top="0.59055118110236227" bottom="0.59055118110236227" header="0" footer="0"/>
  <pageSetup paperSize="9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DETAILLÉ</vt:lpstr>
      <vt:lpstr>RECAPITULATIF DU BUDGET</vt:lpstr>
      <vt:lpstr>'BUDGET DETAILLÉ'!Zone_d_impression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 ANDRIAMANANTENA</dc:creator>
  <cp:lastModifiedBy>Gio ANDRIAMANANTENA</cp:lastModifiedBy>
  <cp:lastPrinted>2022-04-14T12:10:37Z</cp:lastPrinted>
  <dcterms:created xsi:type="dcterms:W3CDTF">2017-07-15T08:39:34Z</dcterms:created>
  <dcterms:modified xsi:type="dcterms:W3CDTF">2024-04-19T08:53:30Z</dcterms:modified>
</cp:coreProperties>
</file>